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9120" activeTab="2"/>
  </bookViews>
  <sheets>
    <sheet name="Variante I" sheetId="1" r:id="rId1"/>
    <sheet name="Variante II" sheetId="2" r:id="rId2"/>
    <sheet name="Variante III" sheetId="3" r:id="rId3"/>
  </sheets>
  <definedNames/>
  <calcPr fullCalcOnLoad="1"/>
</workbook>
</file>

<file path=xl/sharedStrings.xml><?xml version="1.0" encoding="utf-8"?>
<sst xmlns="http://schemas.openxmlformats.org/spreadsheetml/2006/main" count="19" uniqueCount="10">
  <si>
    <t>Betreuungsstunden/Woche</t>
  </si>
  <si>
    <t>Tagespflegegeld</t>
  </si>
  <si>
    <t>Elternbeitrag</t>
  </si>
  <si>
    <t>Festzuschuss Stadt</t>
  </si>
  <si>
    <t>ab 50</t>
  </si>
  <si>
    <t>Variante I</t>
  </si>
  <si>
    <t>Variante II</t>
  </si>
  <si>
    <t>gerundet</t>
  </si>
  <si>
    <t>Zuschuss Stadt 1/3</t>
  </si>
  <si>
    <t>Variante III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</si>
</sst>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8" fontId="0" fillId="0" borderId="0" xfId="0" applyNumberFormat="1" applyFont="1" applyAlignment="1">
      <alignment horizontal="center"/>
    </xf>
    <xf numFmtId="7" fontId="0" fillId="0" borderId="0" xfId="18" applyNumberFormat="1" applyAlignment="1">
      <alignment horizontal="center"/>
    </xf>
    <xf numFmtId="7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7" fontId="0" fillId="0" borderId="0" xfId="18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B1" sqref="B1"/>
    </sheetView>
  </sheetViews>
  <sheetFormatPr defaultColWidth="11.421875" defaultRowHeight="12.75"/>
  <cols>
    <col min="1" max="1" width="24.8515625" style="0" customWidth="1"/>
    <col min="2" max="2" width="17.7109375" style="0" customWidth="1"/>
    <col min="3" max="3" width="15.421875" style="0" customWidth="1"/>
    <col min="4" max="4" width="19.421875" style="0" customWidth="1"/>
  </cols>
  <sheetData>
    <row r="1" ht="12.75">
      <c r="B1" s="10" t="s">
        <v>5</v>
      </c>
    </row>
    <row r="4" spans="1:4" ht="12.75">
      <c r="A4" s="1" t="s">
        <v>0</v>
      </c>
      <c r="B4" s="1" t="s">
        <v>1</v>
      </c>
      <c r="C4" s="1" t="s">
        <v>2</v>
      </c>
      <c r="D4" s="1" t="s">
        <v>3</v>
      </c>
    </row>
    <row r="5" spans="1:4" ht="12.75">
      <c r="A5" s="2" t="s">
        <v>4</v>
      </c>
      <c r="B5" s="3">
        <f>ROUND(SUM($B$15/40*50),0)</f>
        <v>529</v>
      </c>
      <c r="C5" s="4">
        <v>230</v>
      </c>
      <c r="D5" s="5">
        <f aca="true" t="shared" si="0" ref="D5:D14">SUM(B5-C5)</f>
        <v>299</v>
      </c>
    </row>
    <row r="6" spans="1:4" ht="12.75">
      <c r="A6" s="2">
        <v>49</v>
      </c>
      <c r="B6" s="6">
        <f aca="true" t="shared" si="1" ref="B6:B14">ROUND(SUM($B$15/40*A6),0)</f>
        <v>518</v>
      </c>
      <c r="C6" s="4">
        <v>230</v>
      </c>
      <c r="D6" s="5">
        <f t="shared" si="0"/>
        <v>288</v>
      </c>
    </row>
    <row r="7" spans="1:4" ht="12.75">
      <c r="A7" s="2">
        <v>48</v>
      </c>
      <c r="B7" s="6">
        <f t="shared" si="1"/>
        <v>508</v>
      </c>
      <c r="C7" s="4">
        <v>230</v>
      </c>
      <c r="D7" s="5">
        <f t="shared" si="0"/>
        <v>278</v>
      </c>
    </row>
    <row r="8" spans="1:4" ht="12.75">
      <c r="A8" s="2">
        <v>47</v>
      </c>
      <c r="B8" s="6">
        <f t="shared" si="1"/>
        <v>497</v>
      </c>
      <c r="C8" s="4">
        <v>230</v>
      </c>
      <c r="D8" s="5">
        <f t="shared" si="0"/>
        <v>267</v>
      </c>
    </row>
    <row r="9" spans="1:4" ht="12.75">
      <c r="A9" s="2">
        <v>46</v>
      </c>
      <c r="B9" s="6">
        <f t="shared" si="1"/>
        <v>486</v>
      </c>
      <c r="C9" s="4">
        <v>230</v>
      </c>
      <c r="D9" s="5">
        <f t="shared" si="0"/>
        <v>256</v>
      </c>
    </row>
    <row r="10" spans="1:4" ht="12.75">
      <c r="A10" s="2">
        <v>45</v>
      </c>
      <c r="B10" s="6">
        <f t="shared" si="1"/>
        <v>476</v>
      </c>
      <c r="C10" s="4">
        <v>230</v>
      </c>
      <c r="D10" s="5">
        <f t="shared" si="0"/>
        <v>246</v>
      </c>
    </row>
    <row r="11" spans="1:4" ht="12.75">
      <c r="A11" s="2">
        <v>44</v>
      </c>
      <c r="B11" s="6">
        <f t="shared" si="1"/>
        <v>465</v>
      </c>
      <c r="C11" s="4">
        <v>230</v>
      </c>
      <c r="D11" s="5">
        <f t="shared" si="0"/>
        <v>235</v>
      </c>
    </row>
    <row r="12" spans="1:4" ht="12.75">
      <c r="A12" s="2">
        <v>43</v>
      </c>
      <c r="B12" s="6">
        <f t="shared" si="1"/>
        <v>455</v>
      </c>
      <c r="C12" s="4">
        <v>230</v>
      </c>
      <c r="D12" s="5">
        <f t="shared" si="0"/>
        <v>225</v>
      </c>
    </row>
    <row r="13" spans="1:4" ht="12.75">
      <c r="A13" s="2">
        <v>42</v>
      </c>
      <c r="B13" s="6">
        <f t="shared" si="1"/>
        <v>444</v>
      </c>
      <c r="C13" s="4">
        <v>230</v>
      </c>
      <c r="D13" s="5">
        <f t="shared" si="0"/>
        <v>214</v>
      </c>
    </row>
    <row r="14" spans="1:4" ht="12.75">
      <c r="A14" s="2">
        <v>41</v>
      </c>
      <c r="B14" s="6">
        <f t="shared" si="1"/>
        <v>434</v>
      </c>
      <c r="C14" s="4">
        <v>230</v>
      </c>
      <c r="D14" s="5">
        <f t="shared" si="0"/>
        <v>204</v>
      </c>
    </row>
    <row r="15" spans="1:4" ht="12.75">
      <c r="A15" s="7">
        <v>40</v>
      </c>
      <c r="B15" s="6">
        <v>423</v>
      </c>
      <c r="C15" s="4">
        <v>230</v>
      </c>
      <c r="D15" s="5">
        <f>SUM(B15-C15)</f>
        <v>193</v>
      </c>
    </row>
    <row r="16" spans="1:4" ht="12.75">
      <c r="A16" s="7">
        <v>39</v>
      </c>
      <c r="B16" s="6">
        <f>ROUND(SUM($B$15/40*A16),0)</f>
        <v>412</v>
      </c>
      <c r="C16" s="4">
        <v>230</v>
      </c>
      <c r="D16" s="5">
        <f aca="true" t="shared" si="2" ref="D16:D52">SUM(B16-C16)</f>
        <v>182</v>
      </c>
    </row>
    <row r="17" spans="1:4" ht="12.75">
      <c r="A17" s="7">
        <v>38</v>
      </c>
      <c r="B17" s="6">
        <f>ROUND(SUM($B$15/40*A17),0)</f>
        <v>402</v>
      </c>
      <c r="C17" s="4">
        <v>230</v>
      </c>
      <c r="D17" s="5">
        <f t="shared" si="2"/>
        <v>172</v>
      </c>
    </row>
    <row r="18" spans="1:4" ht="12.75">
      <c r="A18" s="7">
        <v>37</v>
      </c>
      <c r="B18" s="6">
        <f aca="true" t="shared" si="3" ref="B18:B52">ROUND(SUM($B$15/40*A18),0)</f>
        <v>391</v>
      </c>
      <c r="C18" s="4">
        <v>161</v>
      </c>
      <c r="D18" s="5">
        <f t="shared" si="2"/>
        <v>230</v>
      </c>
    </row>
    <row r="19" spans="1:4" ht="12.75">
      <c r="A19" s="7">
        <v>36</v>
      </c>
      <c r="B19" s="6">
        <f t="shared" si="3"/>
        <v>381</v>
      </c>
      <c r="C19" s="4">
        <v>161</v>
      </c>
      <c r="D19" s="5">
        <f t="shared" si="2"/>
        <v>220</v>
      </c>
    </row>
    <row r="20" spans="1:4" ht="12.75">
      <c r="A20" s="7">
        <v>35</v>
      </c>
      <c r="B20" s="6">
        <f t="shared" si="3"/>
        <v>370</v>
      </c>
      <c r="C20" s="4">
        <v>161</v>
      </c>
      <c r="D20" s="5">
        <f t="shared" si="2"/>
        <v>209</v>
      </c>
    </row>
    <row r="21" spans="1:4" ht="12.75">
      <c r="A21" s="7">
        <v>34</v>
      </c>
      <c r="B21" s="6">
        <f t="shared" si="3"/>
        <v>360</v>
      </c>
      <c r="C21" s="4">
        <v>161</v>
      </c>
      <c r="D21" s="5">
        <f t="shared" si="2"/>
        <v>199</v>
      </c>
    </row>
    <row r="22" spans="1:4" ht="12.75">
      <c r="A22" s="7">
        <v>33</v>
      </c>
      <c r="B22" s="6">
        <f t="shared" si="3"/>
        <v>349</v>
      </c>
      <c r="C22" s="4">
        <v>161</v>
      </c>
      <c r="D22" s="5">
        <f t="shared" si="2"/>
        <v>188</v>
      </c>
    </row>
    <row r="23" spans="1:4" ht="12.75">
      <c r="A23" s="7">
        <v>32</v>
      </c>
      <c r="B23" s="6">
        <f t="shared" si="3"/>
        <v>338</v>
      </c>
      <c r="C23" s="4">
        <v>161</v>
      </c>
      <c r="D23" s="5">
        <f t="shared" si="2"/>
        <v>177</v>
      </c>
    </row>
    <row r="24" spans="1:4" ht="12.75">
      <c r="A24" s="7">
        <v>31</v>
      </c>
      <c r="B24" s="6">
        <f t="shared" si="3"/>
        <v>328</v>
      </c>
      <c r="C24" s="4">
        <v>161</v>
      </c>
      <c r="D24" s="5">
        <f t="shared" si="2"/>
        <v>167</v>
      </c>
    </row>
    <row r="25" spans="1:4" ht="12.75">
      <c r="A25" s="7">
        <v>30</v>
      </c>
      <c r="B25" s="6">
        <f t="shared" si="3"/>
        <v>317</v>
      </c>
      <c r="C25" s="4">
        <v>161</v>
      </c>
      <c r="D25" s="5">
        <f t="shared" si="2"/>
        <v>156</v>
      </c>
    </row>
    <row r="26" spans="1:4" ht="12.75">
      <c r="A26" s="7">
        <v>29</v>
      </c>
      <c r="B26" s="6">
        <f t="shared" si="3"/>
        <v>307</v>
      </c>
      <c r="C26" s="4">
        <v>138</v>
      </c>
      <c r="D26" s="5">
        <f t="shared" si="2"/>
        <v>169</v>
      </c>
    </row>
    <row r="27" spans="1:4" ht="12.75">
      <c r="A27" s="7">
        <v>28</v>
      </c>
      <c r="B27" s="6">
        <f t="shared" si="3"/>
        <v>296</v>
      </c>
      <c r="C27" s="4">
        <v>138</v>
      </c>
      <c r="D27" s="5">
        <f t="shared" si="2"/>
        <v>158</v>
      </c>
    </row>
    <row r="28" spans="1:4" ht="12.75">
      <c r="A28" s="7">
        <v>27</v>
      </c>
      <c r="B28" s="6">
        <f t="shared" si="3"/>
        <v>286</v>
      </c>
      <c r="C28" s="4">
        <v>138</v>
      </c>
      <c r="D28" s="5">
        <f t="shared" si="2"/>
        <v>148</v>
      </c>
    </row>
    <row r="29" spans="1:4" ht="12.75">
      <c r="A29" s="7">
        <v>26</v>
      </c>
      <c r="B29" s="6">
        <f t="shared" si="3"/>
        <v>275</v>
      </c>
      <c r="C29" s="4">
        <v>138</v>
      </c>
      <c r="D29" s="5">
        <f t="shared" si="2"/>
        <v>137</v>
      </c>
    </row>
    <row r="30" spans="1:4" ht="12.75">
      <c r="A30" s="7">
        <v>25</v>
      </c>
      <c r="B30" s="6">
        <f t="shared" si="3"/>
        <v>264</v>
      </c>
      <c r="C30" s="4">
        <v>138</v>
      </c>
      <c r="D30" s="5">
        <f t="shared" si="2"/>
        <v>126</v>
      </c>
    </row>
    <row r="31" spans="1:4" ht="12.75">
      <c r="A31" s="7">
        <v>24</v>
      </c>
      <c r="B31" s="6">
        <f t="shared" si="3"/>
        <v>254</v>
      </c>
      <c r="C31" s="4">
        <v>138</v>
      </c>
      <c r="D31" s="5">
        <f t="shared" si="2"/>
        <v>116</v>
      </c>
    </row>
    <row r="32" spans="1:4" ht="12.75">
      <c r="A32" s="7">
        <v>23</v>
      </c>
      <c r="B32" s="6">
        <f t="shared" si="3"/>
        <v>243</v>
      </c>
      <c r="C32" s="4">
        <v>138</v>
      </c>
      <c r="D32" s="5">
        <f t="shared" si="2"/>
        <v>105</v>
      </c>
    </row>
    <row r="33" spans="1:4" ht="12.75">
      <c r="A33" s="7">
        <v>22</v>
      </c>
      <c r="B33" s="6">
        <f t="shared" si="3"/>
        <v>233</v>
      </c>
      <c r="C33" s="4">
        <v>138</v>
      </c>
      <c r="D33" s="5">
        <f t="shared" si="2"/>
        <v>95</v>
      </c>
    </row>
    <row r="34" spans="1:4" ht="12.75">
      <c r="A34" s="7">
        <v>21</v>
      </c>
      <c r="B34" s="6">
        <f t="shared" si="3"/>
        <v>222</v>
      </c>
      <c r="C34" s="4">
        <v>138</v>
      </c>
      <c r="D34" s="5">
        <f t="shared" si="2"/>
        <v>84</v>
      </c>
    </row>
    <row r="35" spans="1:4" ht="12.75">
      <c r="A35" s="7">
        <v>20</v>
      </c>
      <c r="B35" s="6">
        <f t="shared" si="3"/>
        <v>212</v>
      </c>
      <c r="C35" s="4">
        <v>138</v>
      </c>
      <c r="D35" s="5">
        <f t="shared" si="2"/>
        <v>74</v>
      </c>
    </row>
    <row r="36" spans="1:4" ht="12.75">
      <c r="A36" s="7">
        <v>19</v>
      </c>
      <c r="B36" s="6">
        <f t="shared" si="3"/>
        <v>201</v>
      </c>
      <c r="C36" s="4">
        <v>132</v>
      </c>
      <c r="D36" s="5">
        <f t="shared" si="2"/>
        <v>69</v>
      </c>
    </row>
    <row r="37" spans="1:4" ht="12.75">
      <c r="A37" s="7">
        <v>18</v>
      </c>
      <c r="B37" s="6">
        <f t="shared" si="3"/>
        <v>190</v>
      </c>
      <c r="C37" s="8">
        <v>125</v>
      </c>
      <c r="D37" s="5">
        <f t="shared" si="2"/>
        <v>65</v>
      </c>
    </row>
    <row r="38" spans="1:4" ht="12.75">
      <c r="A38" s="7">
        <v>17</v>
      </c>
      <c r="B38" s="6">
        <f t="shared" si="3"/>
        <v>180</v>
      </c>
      <c r="C38" s="4">
        <v>118</v>
      </c>
      <c r="D38" s="5">
        <f t="shared" si="2"/>
        <v>62</v>
      </c>
    </row>
    <row r="39" spans="1:4" ht="12.75">
      <c r="A39" s="7">
        <v>16</v>
      </c>
      <c r="B39" s="6">
        <f t="shared" si="3"/>
        <v>169</v>
      </c>
      <c r="C39" s="4">
        <v>111</v>
      </c>
      <c r="D39" s="5">
        <f t="shared" si="2"/>
        <v>58</v>
      </c>
    </row>
    <row r="40" spans="1:4" ht="12.75">
      <c r="A40" s="7">
        <v>15</v>
      </c>
      <c r="B40" s="6">
        <f t="shared" si="3"/>
        <v>159</v>
      </c>
      <c r="C40" s="4">
        <v>104</v>
      </c>
      <c r="D40" s="5">
        <f t="shared" si="2"/>
        <v>55</v>
      </c>
    </row>
    <row r="41" spans="1:4" ht="12.75">
      <c r="A41" s="7">
        <v>14</v>
      </c>
      <c r="B41" s="6">
        <f t="shared" si="3"/>
        <v>148</v>
      </c>
      <c r="C41" s="4">
        <v>97</v>
      </c>
      <c r="D41" s="5">
        <f t="shared" si="2"/>
        <v>51</v>
      </c>
    </row>
    <row r="42" spans="1:4" ht="12.75">
      <c r="A42" s="7">
        <v>13</v>
      </c>
      <c r="B42" s="6">
        <f t="shared" si="3"/>
        <v>137</v>
      </c>
      <c r="C42" s="4">
        <v>90</v>
      </c>
      <c r="D42" s="5">
        <f t="shared" si="2"/>
        <v>47</v>
      </c>
    </row>
    <row r="43" spans="1:4" ht="12.75">
      <c r="A43" s="7">
        <v>12</v>
      </c>
      <c r="B43" s="6">
        <f t="shared" si="3"/>
        <v>127</v>
      </c>
      <c r="C43" s="4">
        <v>83</v>
      </c>
      <c r="D43" s="5">
        <f t="shared" si="2"/>
        <v>44</v>
      </c>
    </row>
    <row r="44" spans="1:4" ht="12.75">
      <c r="A44" s="7">
        <v>11</v>
      </c>
      <c r="B44" s="6">
        <f t="shared" si="3"/>
        <v>116</v>
      </c>
      <c r="C44" s="4">
        <v>76</v>
      </c>
      <c r="D44" s="5">
        <f t="shared" si="2"/>
        <v>40</v>
      </c>
    </row>
    <row r="45" spans="1:4" ht="12.75">
      <c r="A45" s="7">
        <v>10</v>
      </c>
      <c r="B45" s="6">
        <f t="shared" si="3"/>
        <v>106</v>
      </c>
      <c r="C45" s="4">
        <v>69</v>
      </c>
      <c r="D45" s="5">
        <f t="shared" si="2"/>
        <v>37</v>
      </c>
    </row>
    <row r="46" spans="1:4" ht="12.75">
      <c r="A46" s="7">
        <v>9</v>
      </c>
      <c r="B46" s="6">
        <f t="shared" si="3"/>
        <v>95</v>
      </c>
      <c r="C46" s="4">
        <v>62</v>
      </c>
      <c r="D46" s="5">
        <f t="shared" si="2"/>
        <v>33</v>
      </c>
    </row>
    <row r="47" spans="1:4" ht="12.75">
      <c r="A47" s="7">
        <v>8</v>
      </c>
      <c r="B47" s="6">
        <f t="shared" si="3"/>
        <v>85</v>
      </c>
      <c r="C47" s="4">
        <v>55</v>
      </c>
      <c r="D47" s="5">
        <f t="shared" si="2"/>
        <v>30</v>
      </c>
    </row>
    <row r="48" spans="1:4" ht="12.75">
      <c r="A48" s="7">
        <v>7</v>
      </c>
      <c r="B48" s="6">
        <f t="shared" si="3"/>
        <v>74</v>
      </c>
      <c r="C48" s="4">
        <v>49</v>
      </c>
      <c r="D48" s="5">
        <f t="shared" si="2"/>
        <v>25</v>
      </c>
    </row>
    <row r="49" spans="1:4" ht="12.75">
      <c r="A49" s="7">
        <v>6</v>
      </c>
      <c r="B49" s="6">
        <f t="shared" si="3"/>
        <v>63</v>
      </c>
      <c r="C49" s="4">
        <v>42</v>
      </c>
      <c r="D49" s="5">
        <f t="shared" si="2"/>
        <v>21</v>
      </c>
    </row>
    <row r="50" spans="1:4" ht="12.75">
      <c r="A50" s="7">
        <v>5</v>
      </c>
      <c r="B50" s="6">
        <f t="shared" si="3"/>
        <v>53</v>
      </c>
      <c r="C50" s="4">
        <v>35</v>
      </c>
      <c r="D50" s="5">
        <f t="shared" si="2"/>
        <v>18</v>
      </c>
    </row>
    <row r="51" spans="1:4" ht="12.75">
      <c r="A51" s="7">
        <v>4</v>
      </c>
      <c r="B51" s="6">
        <f t="shared" si="3"/>
        <v>42</v>
      </c>
      <c r="C51" s="9">
        <v>28</v>
      </c>
      <c r="D51" s="5">
        <f t="shared" si="2"/>
        <v>14</v>
      </c>
    </row>
    <row r="52" spans="1:4" ht="12.75">
      <c r="A52" s="7">
        <v>3</v>
      </c>
      <c r="B52" s="6">
        <f t="shared" si="3"/>
        <v>32</v>
      </c>
      <c r="C52" s="9">
        <v>21</v>
      </c>
      <c r="D52" s="5">
        <f t="shared" si="2"/>
        <v>11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C18" sqref="C18"/>
    </sheetView>
  </sheetViews>
  <sheetFormatPr defaultColWidth="11.421875" defaultRowHeight="12.75"/>
  <cols>
    <col min="1" max="1" width="25.421875" style="0" customWidth="1"/>
    <col min="2" max="2" width="18.57421875" style="0" customWidth="1"/>
    <col min="3" max="3" width="17.57421875" style="0" customWidth="1"/>
    <col min="4" max="4" width="18.57421875" style="0" customWidth="1"/>
  </cols>
  <sheetData>
    <row r="1" ht="12.75">
      <c r="B1" s="10" t="s">
        <v>6</v>
      </c>
    </row>
    <row r="4" spans="1:4" ht="12.75">
      <c r="A4" s="1" t="s">
        <v>0</v>
      </c>
      <c r="B4" s="1" t="s">
        <v>1</v>
      </c>
      <c r="C4" s="1" t="s">
        <v>2</v>
      </c>
      <c r="D4" s="1" t="s">
        <v>3</v>
      </c>
    </row>
    <row r="5" spans="1:4" ht="12.75">
      <c r="A5" s="2" t="s">
        <v>4</v>
      </c>
      <c r="B5" s="3">
        <v>650</v>
      </c>
      <c r="C5" s="4">
        <v>230</v>
      </c>
      <c r="D5" s="5">
        <f aca="true" t="shared" si="0" ref="D5:D14">SUM(B5-C5)</f>
        <v>420</v>
      </c>
    </row>
    <row r="6" spans="1:4" ht="12.75">
      <c r="A6" s="2">
        <v>49</v>
      </c>
      <c r="B6" s="6">
        <f>SUM($B$5/50*A6)</f>
        <v>637</v>
      </c>
      <c r="C6" s="4">
        <v>230</v>
      </c>
      <c r="D6" s="5">
        <f t="shared" si="0"/>
        <v>407</v>
      </c>
    </row>
    <row r="7" spans="1:4" ht="12.75">
      <c r="A7" s="2">
        <v>48</v>
      </c>
      <c r="B7" s="6">
        <f aca="true" t="shared" si="1" ref="B7:B52">SUM($B$5/50*A7)</f>
        <v>624</v>
      </c>
      <c r="C7" s="4">
        <v>230</v>
      </c>
      <c r="D7" s="5">
        <f t="shared" si="0"/>
        <v>394</v>
      </c>
    </row>
    <row r="8" spans="1:4" ht="12.75">
      <c r="A8" s="2">
        <v>47</v>
      </c>
      <c r="B8" s="6">
        <f t="shared" si="1"/>
        <v>611</v>
      </c>
      <c r="C8" s="4">
        <v>230</v>
      </c>
      <c r="D8" s="5">
        <f t="shared" si="0"/>
        <v>381</v>
      </c>
    </row>
    <row r="9" spans="1:4" ht="12.75">
      <c r="A9" s="2">
        <v>46</v>
      </c>
      <c r="B9" s="6">
        <f t="shared" si="1"/>
        <v>598</v>
      </c>
      <c r="C9" s="4">
        <v>230</v>
      </c>
      <c r="D9" s="5">
        <f t="shared" si="0"/>
        <v>368</v>
      </c>
    </row>
    <row r="10" spans="1:4" ht="12.75">
      <c r="A10" s="2">
        <v>45</v>
      </c>
      <c r="B10" s="6">
        <f t="shared" si="1"/>
        <v>585</v>
      </c>
      <c r="C10" s="4">
        <v>230</v>
      </c>
      <c r="D10" s="5">
        <f t="shared" si="0"/>
        <v>355</v>
      </c>
    </row>
    <row r="11" spans="1:4" ht="12.75">
      <c r="A11" s="2">
        <v>44</v>
      </c>
      <c r="B11" s="6">
        <f t="shared" si="1"/>
        <v>572</v>
      </c>
      <c r="C11" s="4">
        <v>230</v>
      </c>
      <c r="D11" s="5">
        <f t="shared" si="0"/>
        <v>342</v>
      </c>
    </row>
    <row r="12" spans="1:4" ht="12.75">
      <c r="A12" s="2">
        <v>43</v>
      </c>
      <c r="B12" s="6">
        <f t="shared" si="1"/>
        <v>559</v>
      </c>
      <c r="C12" s="4">
        <v>230</v>
      </c>
      <c r="D12" s="5">
        <f t="shared" si="0"/>
        <v>329</v>
      </c>
    </row>
    <row r="13" spans="1:4" ht="12.75">
      <c r="A13" s="2">
        <v>42</v>
      </c>
      <c r="B13" s="6">
        <f t="shared" si="1"/>
        <v>546</v>
      </c>
      <c r="C13" s="4">
        <v>230</v>
      </c>
      <c r="D13" s="5">
        <f t="shared" si="0"/>
        <v>316</v>
      </c>
    </row>
    <row r="14" spans="1:4" ht="12.75">
      <c r="A14" s="2">
        <v>41</v>
      </c>
      <c r="B14" s="6">
        <f t="shared" si="1"/>
        <v>533</v>
      </c>
      <c r="C14" s="4">
        <v>230</v>
      </c>
      <c r="D14" s="5">
        <f t="shared" si="0"/>
        <v>303</v>
      </c>
    </row>
    <row r="15" spans="1:4" ht="12.75">
      <c r="A15" s="7">
        <v>40</v>
      </c>
      <c r="B15" s="6">
        <f t="shared" si="1"/>
        <v>520</v>
      </c>
      <c r="C15" s="4">
        <v>230</v>
      </c>
      <c r="D15" s="5">
        <f>SUM(B15-C15)</f>
        <v>290</v>
      </c>
    </row>
    <row r="16" spans="1:4" ht="12.75">
      <c r="A16" s="7">
        <v>39</v>
      </c>
      <c r="B16" s="6">
        <f t="shared" si="1"/>
        <v>507</v>
      </c>
      <c r="C16" s="4">
        <v>230</v>
      </c>
      <c r="D16" s="5">
        <f aca="true" t="shared" si="2" ref="D16:D52">SUM(B16-C16)</f>
        <v>277</v>
      </c>
    </row>
    <row r="17" spans="1:4" ht="12.75">
      <c r="A17" s="7">
        <v>38</v>
      </c>
      <c r="B17" s="6">
        <f t="shared" si="1"/>
        <v>494</v>
      </c>
      <c r="C17" s="4">
        <v>230</v>
      </c>
      <c r="D17" s="5">
        <f t="shared" si="2"/>
        <v>264</v>
      </c>
    </row>
    <row r="18" spans="1:4" ht="12.75">
      <c r="A18" s="7">
        <v>37</v>
      </c>
      <c r="B18" s="6">
        <f t="shared" si="1"/>
        <v>481</v>
      </c>
      <c r="C18" s="4">
        <v>161</v>
      </c>
      <c r="D18" s="5">
        <f t="shared" si="2"/>
        <v>320</v>
      </c>
    </row>
    <row r="19" spans="1:4" ht="12.75">
      <c r="A19" s="7">
        <v>36</v>
      </c>
      <c r="B19" s="6">
        <f t="shared" si="1"/>
        <v>468</v>
      </c>
      <c r="C19" s="4">
        <v>161</v>
      </c>
      <c r="D19" s="5">
        <f t="shared" si="2"/>
        <v>307</v>
      </c>
    </row>
    <row r="20" spans="1:4" ht="12.75">
      <c r="A20" s="7">
        <v>35</v>
      </c>
      <c r="B20" s="6">
        <f t="shared" si="1"/>
        <v>455</v>
      </c>
      <c r="C20" s="4">
        <v>161</v>
      </c>
      <c r="D20" s="5">
        <f t="shared" si="2"/>
        <v>294</v>
      </c>
    </row>
    <row r="21" spans="1:4" ht="12.75">
      <c r="A21" s="7">
        <v>34</v>
      </c>
      <c r="B21" s="6">
        <f t="shared" si="1"/>
        <v>442</v>
      </c>
      <c r="C21" s="4">
        <v>161</v>
      </c>
      <c r="D21" s="5">
        <f t="shared" si="2"/>
        <v>281</v>
      </c>
    </row>
    <row r="22" spans="1:4" ht="12.75">
      <c r="A22" s="7">
        <v>33</v>
      </c>
      <c r="B22" s="6">
        <f t="shared" si="1"/>
        <v>429</v>
      </c>
      <c r="C22" s="4">
        <v>161</v>
      </c>
      <c r="D22" s="5">
        <f t="shared" si="2"/>
        <v>268</v>
      </c>
    </row>
    <row r="23" spans="1:4" ht="12.75">
      <c r="A23" s="7">
        <v>32</v>
      </c>
      <c r="B23" s="6">
        <f t="shared" si="1"/>
        <v>416</v>
      </c>
      <c r="C23" s="4">
        <v>161</v>
      </c>
      <c r="D23" s="5">
        <f t="shared" si="2"/>
        <v>255</v>
      </c>
    </row>
    <row r="24" spans="1:4" ht="12.75">
      <c r="A24" s="7">
        <v>31</v>
      </c>
      <c r="B24" s="6">
        <f t="shared" si="1"/>
        <v>403</v>
      </c>
      <c r="C24" s="4">
        <v>161</v>
      </c>
      <c r="D24" s="5">
        <f t="shared" si="2"/>
        <v>242</v>
      </c>
    </row>
    <row r="25" spans="1:4" ht="12.75">
      <c r="A25" s="7">
        <v>30</v>
      </c>
      <c r="B25" s="6">
        <f t="shared" si="1"/>
        <v>390</v>
      </c>
      <c r="C25" s="4">
        <v>161</v>
      </c>
      <c r="D25" s="5">
        <f t="shared" si="2"/>
        <v>229</v>
      </c>
    </row>
    <row r="26" spans="1:4" ht="12.75">
      <c r="A26" s="7">
        <v>29</v>
      </c>
      <c r="B26" s="6">
        <f t="shared" si="1"/>
        <v>377</v>
      </c>
      <c r="C26" s="4">
        <v>138</v>
      </c>
      <c r="D26" s="5">
        <f t="shared" si="2"/>
        <v>239</v>
      </c>
    </row>
    <row r="27" spans="1:4" ht="12.75">
      <c r="A27" s="7">
        <v>28</v>
      </c>
      <c r="B27" s="6">
        <f t="shared" si="1"/>
        <v>364</v>
      </c>
      <c r="C27" s="4">
        <v>138</v>
      </c>
      <c r="D27" s="5">
        <f t="shared" si="2"/>
        <v>226</v>
      </c>
    </row>
    <row r="28" spans="1:4" ht="12.75">
      <c r="A28" s="7">
        <v>27</v>
      </c>
      <c r="B28" s="6">
        <f t="shared" si="1"/>
        <v>351</v>
      </c>
      <c r="C28" s="4">
        <v>138</v>
      </c>
      <c r="D28" s="5">
        <f t="shared" si="2"/>
        <v>213</v>
      </c>
    </row>
    <row r="29" spans="1:4" ht="12.75">
      <c r="A29" s="7">
        <v>26</v>
      </c>
      <c r="B29" s="6">
        <f t="shared" si="1"/>
        <v>338</v>
      </c>
      <c r="C29" s="4">
        <v>138</v>
      </c>
      <c r="D29" s="5">
        <f t="shared" si="2"/>
        <v>200</v>
      </c>
    </row>
    <row r="30" spans="1:4" ht="12.75">
      <c r="A30" s="7">
        <v>25</v>
      </c>
      <c r="B30" s="6">
        <f t="shared" si="1"/>
        <v>325</v>
      </c>
      <c r="C30" s="4">
        <v>138</v>
      </c>
      <c r="D30" s="5">
        <f t="shared" si="2"/>
        <v>187</v>
      </c>
    </row>
    <row r="31" spans="1:4" ht="12.75">
      <c r="A31" s="7">
        <v>24</v>
      </c>
      <c r="B31" s="6">
        <f t="shared" si="1"/>
        <v>312</v>
      </c>
      <c r="C31" s="4">
        <v>138</v>
      </c>
      <c r="D31" s="5">
        <f t="shared" si="2"/>
        <v>174</v>
      </c>
    </row>
    <row r="32" spans="1:4" ht="12.75">
      <c r="A32" s="7">
        <v>23</v>
      </c>
      <c r="B32" s="6">
        <f t="shared" si="1"/>
        <v>299</v>
      </c>
      <c r="C32" s="4">
        <v>138</v>
      </c>
      <c r="D32" s="5">
        <f t="shared" si="2"/>
        <v>161</v>
      </c>
    </row>
    <row r="33" spans="1:4" ht="12.75">
      <c r="A33" s="7">
        <v>22</v>
      </c>
      <c r="B33" s="6">
        <f t="shared" si="1"/>
        <v>286</v>
      </c>
      <c r="C33" s="4">
        <v>138</v>
      </c>
      <c r="D33" s="5">
        <f t="shared" si="2"/>
        <v>148</v>
      </c>
    </row>
    <row r="34" spans="1:4" ht="12.75">
      <c r="A34" s="7">
        <v>21</v>
      </c>
      <c r="B34" s="6">
        <f t="shared" si="1"/>
        <v>273</v>
      </c>
      <c r="C34" s="4">
        <v>138</v>
      </c>
      <c r="D34" s="5">
        <f t="shared" si="2"/>
        <v>135</v>
      </c>
    </row>
    <row r="35" spans="1:4" ht="12.75">
      <c r="A35" s="7">
        <v>20</v>
      </c>
      <c r="B35" s="6">
        <f t="shared" si="1"/>
        <v>260</v>
      </c>
      <c r="C35" s="4">
        <v>138</v>
      </c>
      <c r="D35" s="5">
        <f t="shared" si="2"/>
        <v>122</v>
      </c>
    </row>
    <row r="36" spans="1:4" ht="12.75">
      <c r="A36" s="7">
        <v>19</v>
      </c>
      <c r="B36" s="6">
        <f t="shared" si="1"/>
        <v>247</v>
      </c>
      <c r="C36" s="4">
        <v>132</v>
      </c>
      <c r="D36" s="5">
        <f t="shared" si="2"/>
        <v>115</v>
      </c>
    </row>
    <row r="37" spans="1:4" ht="12.75">
      <c r="A37" s="7">
        <v>18</v>
      </c>
      <c r="B37" s="6">
        <f t="shared" si="1"/>
        <v>234</v>
      </c>
      <c r="C37" s="8">
        <v>125</v>
      </c>
      <c r="D37" s="5">
        <f t="shared" si="2"/>
        <v>109</v>
      </c>
    </row>
    <row r="38" spans="1:4" ht="12.75">
      <c r="A38" s="7">
        <v>17</v>
      </c>
      <c r="B38" s="6">
        <f t="shared" si="1"/>
        <v>221</v>
      </c>
      <c r="C38" s="4">
        <v>118</v>
      </c>
      <c r="D38" s="5">
        <f t="shared" si="2"/>
        <v>103</v>
      </c>
    </row>
    <row r="39" spans="1:4" ht="12.75">
      <c r="A39" s="7">
        <v>16</v>
      </c>
      <c r="B39" s="6">
        <f t="shared" si="1"/>
        <v>208</v>
      </c>
      <c r="C39" s="4">
        <v>111</v>
      </c>
      <c r="D39" s="5">
        <f t="shared" si="2"/>
        <v>97</v>
      </c>
    </row>
    <row r="40" spans="1:4" ht="12.75">
      <c r="A40" s="7">
        <v>15</v>
      </c>
      <c r="B40" s="6">
        <f t="shared" si="1"/>
        <v>195</v>
      </c>
      <c r="C40" s="4">
        <v>104</v>
      </c>
      <c r="D40" s="5">
        <f t="shared" si="2"/>
        <v>91</v>
      </c>
    </row>
    <row r="41" spans="1:4" ht="12.75">
      <c r="A41" s="7">
        <v>14</v>
      </c>
      <c r="B41" s="6">
        <f t="shared" si="1"/>
        <v>182</v>
      </c>
      <c r="C41" s="4">
        <v>97</v>
      </c>
      <c r="D41" s="5">
        <f t="shared" si="2"/>
        <v>85</v>
      </c>
    </row>
    <row r="42" spans="1:4" ht="12.75">
      <c r="A42" s="7">
        <v>13</v>
      </c>
      <c r="B42" s="6">
        <f t="shared" si="1"/>
        <v>169</v>
      </c>
      <c r="C42" s="4">
        <v>90</v>
      </c>
      <c r="D42" s="5">
        <f t="shared" si="2"/>
        <v>79</v>
      </c>
    </row>
    <row r="43" spans="1:4" ht="12.75">
      <c r="A43" s="7">
        <v>12</v>
      </c>
      <c r="B43" s="6">
        <f t="shared" si="1"/>
        <v>156</v>
      </c>
      <c r="C43" s="4">
        <v>83</v>
      </c>
      <c r="D43" s="5">
        <f t="shared" si="2"/>
        <v>73</v>
      </c>
    </row>
    <row r="44" spans="1:4" ht="12.75">
      <c r="A44" s="7">
        <v>11</v>
      </c>
      <c r="B44" s="6">
        <f t="shared" si="1"/>
        <v>143</v>
      </c>
      <c r="C44" s="4">
        <v>76</v>
      </c>
      <c r="D44" s="5">
        <f t="shared" si="2"/>
        <v>67</v>
      </c>
    </row>
    <row r="45" spans="1:4" ht="12.75">
      <c r="A45" s="7">
        <v>10</v>
      </c>
      <c r="B45" s="6">
        <f t="shared" si="1"/>
        <v>130</v>
      </c>
      <c r="C45" s="4">
        <v>69</v>
      </c>
      <c r="D45" s="5">
        <f t="shared" si="2"/>
        <v>61</v>
      </c>
    </row>
    <row r="46" spans="1:4" ht="12.75">
      <c r="A46" s="7">
        <v>9</v>
      </c>
      <c r="B46" s="6">
        <f t="shared" si="1"/>
        <v>117</v>
      </c>
      <c r="C46" s="4">
        <v>62</v>
      </c>
      <c r="D46" s="5">
        <f t="shared" si="2"/>
        <v>55</v>
      </c>
    </row>
    <row r="47" spans="1:4" ht="12.75">
      <c r="A47" s="7">
        <v>8</v>
      </c>
      <c r="B47" s="6">
        <f t="shared" si="1"/>
        <v>104</v>
      </c>
      <c r="C47" s="4">
        <v>55</v>
      </c>
      <c r="D47" s="5">
        <f t="shared" si="2"/>
        <v>49</v>
      </c>
    </row>
    <row r="48" spans="1:4" ht="12.75">
      <c r="A48" s="7">
        <v>7</v>
      </c>
      <c r="B48" s="6">
        <f t="shared" si="1"/>
        <v>91</v>
      </c>
      <c r="C48" s="4">
        <v>49</v>
      </c>
      <c r="D48" s="5">
        <f t="shared" si="2"/>
        <v>42</v>
      </c>
    </row>
    <row r="49" spans="1:4" ht="12.75">
      <c r="A49" s="7">
        <v>6</v>
      </c>
      <c r="B49" s="6">
        <f t="shared" si="1"/>
        <v>78</v>
      </c>
      <c r="C49" s="4">
        <v>42</v>
      </c>
      <c r="D49" s="5">
        <f t="shared" si="2"/>
        <v>36</v>
      </c>
    </row>
    <row r="50" spans="1:4" ht="12.75">
      <c r="A50" s="7">
        <v>5</v>
      </c>
      <c r="B50" s="6">
        <f t="shared" si="1"/>
        <v>65</v>
      </c>
      <c r="C50" s="4">
        <v>35</v>
      </c>
      <c r="D50" s="5">
        <f t="shared" si="2"/>
        <v>30</v>
      </c>
    </row>
    <row r="51" spans="1:4" ht="12.75">
      <c r="A51" s="7">
        <v>4</v>
      </c>
      <c r="B51" s="6">
        <f t="shared" si="1"/>
        <v>52</v>
      </c>
      <c r="C51" s="9">
        <v>28</v>
      </c>
      <c r="D51" s="5">
        <f t="shared" si="2"/>
        <v>24</v>
      </c>
    </row>
    <row r="52" spans="1:4" ht="12.75">
      <c r="A52" s="7">
        <v>3</v>
      </c>
      <c r="B52" s="6">
        <f t="shared" si="1"/>
        <v>39</v>
      </c>
      <c r="C52" s="9">
        <v>21</v>
      </c>
      <c r="D52" s="5">
        <f t="shared" si="2"/>
        <v>18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 topLeftCell="A1">
      <selection activeCell="B50" sqref="B50"/>
    </sheetView>
  </sheetViews>
  <sheetFormatPr defaultColWidth="11.421875" defaultRowHeight="12.75"/>
  <cols>
    <col min="1" max="1" width="25.00390625" style="0" customWidth="1"/>
    <col min="2" max="2" width="16.8515625" style="0" customWidth="1"/>
    <col min="3" max="3" width="17.7109375" style="0" customWidth="1"/>
    <col min="4" max="4" width="12.57421875" style="0" customWidth="1"/>
  </cols>
  <sheetData>
    <row r="1" ht="12.75">
      <c r="B1" s="10" t="s">
        <v>9</v>
      </c>
    </row>
    <row r="3" ht="12.75">
      <c r="C3" s="7" t="s">
        <v>7</v>
      </c>
    </row>
    <row r="4" spans="1:4" ht="12.75">
      <c r="A4" s="1" t="s">
        <v>0</v>
      </c>
      <c r="B4" s="1" t="s">
        <v>1</v>
      </c>
      <c r="C4" s="1" t="s">
        <v>8</v>
      </c>
      <c r="D4" s="1" t="s">
        <v>2</v>
      </c>
    </row>
    <row r="5" spans="1:4" ht="12.75">
      <c r="A5" s="2" t="s">
        <v>4</v>
      </c>
      <c r="B5" s="3">
        <v>650</v>
      </c>
      <c r="C5" s="5">
        <f>ROUND((1/3*B5),0)</f>
        <v>217</v>
      </c>
      <c r="D5" s="4">
        <f>B5-C5</f>
        <v>433</v>
      </c>
    </row>
    <row r="6" spans="1:4" ht="12.75">
      <c r="A6" s="2">
        <v>49</v>
      </c>
      <c r="B6" s="6">
        <f>SUM($B$5/50*A6)</f>
        <v>637</v>
      </c>
      <c r="C6" s="5">
        <f>ROUND((1/3*B6),0)</f>
        <v>212</v>
      </c>
      <c r="D6" s="4">
        <f>B6-C6</f>
        <v>425</v>
      </c>
    </row>
    <row r="7" spans="1:4" ht="12.75">
      <c r="A7" s="2">
        <v>48</v>
      </c>
      <c r="B7" s="6">
        <f aca="true" t="shared" si="0" ref="B7:B52">SUM($B$5/50*A7)</f>
        <v>624</v>
      </c>
      <c r="C7" s="5">
        <f>ROUND((1/3*B7),0)</f>
        <v>208</v>
      </c>
      <c r="D7" s="4">
        <f aca="true" t="shared" si="1" ref="D7:D52">B7-C7</f>
        <v>416</v>
      </c>
    </row>
    <row r="8" spans="1:4" ht="12.75">
      <c r="A8" s="2">
        <v>47</v>
      </c>
      <c r="B8" s="6">
        <f t="shared" si="0"/>
        <v>611</v>
      </c>
      <c r="C8" s="5">
        <f>ROUND((1/3*B8),0)</f>
        <v>204</v>
      </c>
      <c r="D8" s="4">
        <f t="shared" si="1"/>
        <v>407</v>
      </c>
    </row>
    <row r="9" spans="1:4" ht="12.75">
      <c r="A9" s="2">
        <v>46</v>
      </c>
      <c r="B9" s="6">
        <f t="shared" si="0"/>
        <v>598</v>
      </c>
      <c r="C9" s="5">
        <f aca="true" t="shared" si="2" ref="C9:C52">ROUND((1/3*B9),0)</f>
        <v>199</v>
      </c>
      <c r="D9" s="4">
        <f t="shared" si="1"/>
        <v>399</v>
      </c>
    </row>
    <row r="10" spans="1:4" ht="12.75">
      <c r="A10" s="2">
        <v>45</v>
      </c>
      <c r="B10" s="6">
        <f t="shared" si="0"/>
        <v>585</v>
      </c>
      <c r="C10" s="5">
        <f t="shared" si="2"/>
        <v>195</v>
      </c>
      <c r="D10" s="4">
        <f t="shared" si="1"/>
        <v>390</v>
      </c>
    </row>
    <row r="11" spans="1:4" ht="12.75">
      <c r="A11" s="2">
        <v>44</v>
      </c>
      <c r="B11" s="6">
        <f t="shared" si="0"/>
        <v>572</v>
      </c>
      <c r="C11" s="5">
        <f t="shared" si="2"/>
        <v>191</v>
      </c>
      <c r="D11" s="4">
        <f t="shared" si="1"/>
        <v>381</v>
      </c>
    </row>
    <row r="12" spans="1:4" ht="12.75">
      <c r="A12" s="2">
        <v>43</v>
      </c>
      <c r="B12" s="6">
        <f t="shared" si="0"/>
        <v>559</v>
      </c>
      <c r="C12" s="5">
        <f t="shared" si="2"/>
        <v>186</v>
      </c>
      <c r="D12" s="4">
        <f t="shared" si="1"/>
        <v>373</v>
      </c>
    </row>
    <row r="13" spans="1:4" ht="12.75">
      <c r="A13" s="2">
        <v>42</v>
      </c>
      <c r="B13" s="6">
        <f t="shared" si="0"/>
        <v>546</v>
      </c>
      <c r="C13" s="5">
        <f t="shared" si="2"/>
        <v>182</v>
      </c>
      <c r="D13" s="4">
        <f t="shared" si="1"/>
        <v>364</v>
      </c>
    </row>
    <row r="14" spans="1:4" ht="12.75">
      <c r="A14" s="2">
        <v>41</v>
      </c>
      <c r="B14" s="6">
        <f t="shared" si="0"/>
        <v>533</v>
      </c>
      <c r="C14" s="5">
        <f t="shared" si="2"/>
        <v>178</v>
      </c>
      <c r="D14" s="4">
        <f t="shared" si="1"/>
        <v>355</v>
      </c>
    </row>
    <row r="15" spans="1:4" ht="12.75">
      <c r="A15" s="7">
        <v>40</v>
      </c>
      <c r="B15" s="6">
        <f t="shared" si="0"/>
        <v>520</v>
      </c>
      <c r="C15" s="5">
        <f t="shared" si="2"/>
        <v>173</v>
      </c>
      <c r="D15" s="4">
        <f t="shared" si="1"/>
        <v>347</v>
      </c>
    </row>
    <row r="16" spans="1:4" ht="12.75">
      <c r="A16" s="7">
        <v>39</v>
      </c>
      <c r="B16" s="6">
        <f t="shared" si="0"/>
        <v>507</v>
      </c>
      <c r="C16" s="5">
        <f t="shared" si="2"/>
        <v>169</v>
      </c>
      <c r="D16" s="4">
        <f t="shared" si="1"/>
        <v>338</v>
      </c>
    </row>
    <row r="17" spans="1:4" ht="12.75">
      <c r="A17" s="7">
        <v>38</v>
      </c>
      <c r="B17" s="6">
        <f t="shared" si="0"/>
        <v>494</v>
      </c>
      <c r="C17" s="5">
        <f t="shared" si="2"/>
        <v>165</v>
      </c>
      <c r="D17" s="4">
        <f t="shared" si="1"/>
        <v>329</v>
      </c>
    </row>
    <row r="18" spans="1:4" ht="12.75">
      <c r="A18" s="7">
        <v>37</v>
      </c>
      <c r="B18" s="6">
        <f t="shared" si="0"/>
        <v>481</v>
      </c>
      <c r="C18" s="5">
        <f t="shared" si="2"/>
        <v>160</v>
      </c>
      <c r="D18" s="4">
        <f t="shared" si="1"/>
        <v>321</v>
      </c>
    </row>
    <row r="19" spans="1:4" ht="12.75">
      <c r="A19" s="7">
        <v>36</v>
      </c>
      <c r="B19" s="6">
        <f t="shared" si="0"/>
        <v>468</v>
      </c>
      <c r="C19" s="5">
        <f t="shared" si="2"/>
        <v>156</v>
      </c>
      <c r="D19" s="4">
        <f t="shared" si="1"/>
        <v>312</v>
      </c>
    </row>
    <row r="20" spans="1:4" ht="12.75">
      <c r="A20" s="7">
        <v>35</v>
      </c>
      <c r="B20" s="6">
        <f t="shared" si="0"/>
        <v>455</v>
      </c>
      <c r="C20" s="5">
        <f t="shared" si="2"/>
        <v>152</v>
      </c>
      <c r="D20" s="4">
        <f t="shared" si="1"/>
        <v>303</v>
      </c>
    </row>
    <row r="21" spans="1:4" ht="12.75">
      <c r="A21" s="7">
        <v>34</v>
      </c>
      <c r="B21" s="6">
        <f t="shared" si="0"/>
        <v>442</v>
      </c>
      <c r="C21" s="5">
        <f t="shared" si="2"/>
        <v>147</v>
      </c>
      <c r="D21" s="4">
        <f t="shared" si="1"/>
        <v>295</v>
      </c>
    </row>
    <row r="22" spans="1:4" ht="12.75">
      <c r="A22" s="7">
        <v>33</v>
      </c>
      <c r="B22" s="6">
        <f t="shared" si="0"/>
        <v>429</v>
      </c>
      <c r="C22" s="5">
        <f t="shared" si="2"/>
        <v>143</v>
      </c>
      <c r="D22" s="4">
        <f t="shared" si="1"/>
        <v>286</v>
      </c>
    </row>
    <row r="23" spans="1:4" ht="12.75">
      <c r="A23" s="7">
        <v>32</v>
      </c>
      <c r="B23" s="6">
        <f t="shared" si="0"/>
        <v>416</v>
      </c>
      <c r="C23" s="5">
        <f t="shared" si="2"/>
        <v>139</v>
      </c>
      <c r="D23" s="4">
        <f t="shared" si="1"/>
        <v>277</v>
      </c>
    </row>
    <row r="24" spans="1:4" ht="12.75">
      <c r="A24" s="7">
        <v>31</v>
      </c>
      <c r="B24" s="6">
        <f t="shared" si="0"/>
        <v>403</v>
      </c>
      <c r="C24" s="5">
        <f t="shared" si="2"/>
        <v>134</v>
      </c>
      <c r="D24" s="4">
        <f t="shared" si="1"/>
        <v>269</v>
      </c>
    </row>
    <row r="25" spans="1:4" ht="12.75">
      <c r="A25" s="7">
        <v>30</v>
      </c>
      <c r="B25" s="6">
        <f t="shared" si="0"/>
        <v>390</v>
      </c>
      <c r="C25" s="5">
        <f t="shared" si="2"/>
        <v>130</v>
      </c>
      <c r="D25" s="4">
        <f t="shared" si="1"/>
        <v>260</v>
      </c>
    </row>
    <row r="26" spans="1:4" ht="12.75">
      <c r="A26" s="7">
        <v>29</v>
      </c>
      <c r="B26" s="6">
        <f t="shared" si="0"/>
        <v>377</v>
      </c>
      <c r="C26" s="5">
        <f t="shared" si="2"/>
        <v>126</v>
      </c>
      <c r="D26" s="4">
        <f t="shared" si="1"/>
        <v>251</v>
      </c>
    </row>
    <row r="27" spans="1:4" ht="12.75">
      <c r="A27" s="7">
        <v>28</v>
      </c>
      <c r="B27" s="6">
        <f t="shared" si="0"/>
        <v>364</v>
      </c>
      <c r="C27" s="5">
        <f t="shared" si="2"/>
        <v>121</v>
      </c>
      <c r="D27" s="4">
        <f t="shared" si="1"/>
        <v>243</v>
      </c>
    </row>
    <row r="28" spans="1:4" ht="12.75">
      <c r="A28" s="7">
        <v>27</v>
      </c>
      <c r="B28" s="6">
        <f t="shared" si="0"/>
        <v>351</v>
      </c>
      <c r="C28" s="5">
        <f t="shared" si="2"/>
        <v>117</v>
      </c>
      <c r="D28" s="4">
        <f t="shared" si="1"/>
        <v>234</v>
      </c>
    </row>
    <row r="29" spans="1:4" ht="12.75">
      <c r="A29" s="7">
        <v>26</v>
      </c>
      <c r="B29" s="6">
        <f t="shared" si="0"/>
        <v>338</v>
      </c>
      <c r="C29" s="5">
        <f t="shared" si="2"/>
        <v>113</v>
      </c>
      <c r="D29" s="4">
        <f t="shared" si="1"/>
        <v>225</v>
      </c>
    </row>
    <row r="30" spans="1:4" ht="12.75">
      <c r="A30" s="7">
        <v>25</v>
      </c>
      <c r="B30" s="6">
        <f t="shared" si="0"/>
        <v>325</v>
      </c>
      <c r="C30" s="5">
        <f t="shared" si="2"/>
        <v>108</v>
      </c>
      <c r="D30" s="4">
        <f t="shared" si="1"/>
        <v>217</v>
      </c>
    </row>
    <row r="31" spans="1:4" ht="12.75">
      <c r="A31" s="7">
        <v>24</v>
      </c>
      <c r="B31" s="6">
        <f t="shared" si="0"/>
        <v>312</v>
      </c>
      <c r="C31" s="5">
        <f t="shared" si="2"/>
        <v>104</v>
      </c>
      <c r="D31" s="4">
        <f t="shared" si="1"/>
        <v>208</v>
      </c>
    </row>
    <row r="32" spans="1:4" ht="12.75">
      <c r="A32" s="7">
        <v>23</v>
      </c>
      <c r="B32" s="6">
        <f t="shared" si="0"/>
        <v>299</v>
      </c>
      <c r="C32" s="5">
        <f t="shared" si="2"/>
        <v>100</v>
      </c>
      <c r="D32" s="4">
        <f t="shared" si="1"/>
        <v>199</v>
      </c>
    </row>
    <row r="33" spans="1:4" ht="12.75">
      <c r="A33" s="7">
        <v>22</v>
      </c>
      <c r="B33" s="6">
        <f t="shared" si="0"/>
        <v>286</v>
      </c>
      <c r="C33" s="5">
        <f t="shared" si="2"/>
        <v>95</v>
      </c>
      <c r="D33" s="4">
        <f t="shared" si="1"/>
        <v>191</v>
      </c>
    </row>
    <row r="34" spans="1:4" ht="12.75">
      <c r="A34" s="7">
        <v>21</v>
      </c>
      <c r="B34" s="6">
        <f t="shared" si="0"/>
        <v>273</v>
      </c>
      <c r="C34" s="5">
        <f t="shared" si="2"/>
        <v>91</v>
      </c>
      <c r="D34" s="4">
        <f t="shared" si="1"/>
        <v>182</v>
      </c>
    </row>
    <row r="35" spans="1:4" ht="12.75">
      <c r="A35" s="7">
        <v>20</v>
      </c>
      <c r="B35" s="6">
        <f t="shared" si="0"/>
        <v>260</v>
      </c>
      <c r="C35" s="5">
        <f t="shared" si="2"/>
        <v>87</v>
      </c>
      <c r="D35" s="4">
        <f t="shared" si="1"/>
        <v>173</v>
      </c>
    </row>
    <row r="36" spans="1:4" ht="12.75">
      <c r="A36" s="7">
        <v>19</v>
      </c>
      <c r="B36" s="6">
        <f t="shared" si="0"/>
        <v>247</v>
      </c>
      <c r="C36" s="5">
        <f t="shared" si="2"/>
        <v>82</v>
      </c>
      <c r="D36" s="4">
        <f t="shared" si="1"/>
        <v>165</v>
      </c>
    </row>
    <row r="37" spans="1:4" ht="12.75">
      <c r="A37" s="7">
        <v>18</v>
      </c>
      <c r="B37" s="6">
        <f t="shared" si="0"/>
        <v>234</v>
      </c>
      <c r="C37" s="5">
        <f t="shared" si="2"/>
        <v>78</v>
      </c>
      <c r="D37" s="4">
        <f t="shared" si="1"/>
        <v>156</v>
      </c>
    </row>
    <row r="38" spans="1:4" ht="12.75">
      <c r="A38" s="7">
        <v>17</v>
      </c>
      <c r="B38" s="6">
        <f t="shared" si="0"/>
        <v>221</v>
      </c>
      <c r="C38" s="5">
        <f t="shared" si="2"/>
        <v>74</v>
      </c>
      <c r="D38" s="4">
        <f t="shared" si="1"/>
        <v>147</v>
      </c>
    </row>
    <row r="39" spans="1:4" ht="12.75">
      <c r="A39" s="7">
        <v>16</v>
      </c>
      <c r="B39" s="6">
        <f t="shared" si="0"/>
        <v>208</v>
      </c>
      <c r="C39" s="5">
        <f t="shared" si="2"/>
        <v>69</v>
      </c>
      <c r="D39" s="4">
        <f t="shared" si="1"/>
        <v>139</v>
      </c>
    </row>
    <row r="40" spans="1:4" ht="12.75">
      <c r="A40" s="7">
        <v>15</v>
      </c>
      <c r="B40" s="6">
        <f t="shared" si="0"/>
        <v>195</v>
      </c>
      <c r="C40" s="5">
        <f t="shared" si="2"/>
        <v>65</v>
      </c>
      <c r="D40" s="4">
        <f t="shared" si="1"/>
        <v>130</v>
      </c>
    </row>
    <row r="41" spans="1:4" ht="12.75">
      <c r="A41" s="7">
        <v>14</v>
      </c>
      <c r="B41" s="6">
        <f t="shared" si="0"/>
        <v>182</v>
      </c>
      <c r="C41" s="5">
        <f t="shared" si="2"/>
        <v>61</v>
      </c>
      <c r="D41" s="4">
        <f t="shared" si="1"/>
        <v>121</v>
      </c>
    </row>
    <row r="42" spans="1:4" ht="12.75">
      <c r="A42" s="7">
        <v>13</v>
      </c>
      <c r="B42" s="6">
        <f t="shared" si="0"/>
        <v>169</v>
      </c>
      <c r="C42" s="5">
        <f t="shared" si="2"/>
        <v>56</v>
      </c>
      <c r="D42" s="4">
        <f t="shared" si="1"/>
        <v>113</v>
      </c>
    </row>
    <row r="43" spans="1:4" ht="12.75">
      <c r="A43" s="7">
        <v>12</v>
      </c>
      <c r="B43" s="6">
        <f t="shared" si="0"/>
        <v>156</v>
      </c>
      <c r="C43" s="5">
        <f t="shared" si="2"/>
        <v>52</v>
      </c>
      <c r="D43" s="4">
        <f t="shared" si="1"/>
        <v>104</v>
      </c>
    </row>
    <row r="44" spans="1:4" ht="12.75">
      <c r="A44" s="7">
        <v>11</v>
      </c>
      <c r="B44" s="6">
        <f t="shared" si="0"/>
        <v>143</v>
      </c>
      <c r="C44" s="5">
        <f t="shared" si="2"/>
        <v>48</v>
      </c>
      <c r="D44" s="4">
        <f t="shared" si="1"/>
        <v>95</v>
      </c>
    </row>
    <row r="45" spans="1:4" ht="12.75">
      <c r="A45" s="7">
        <v>10</v>
      </c>
      <c r="B45" s="6">
        <f t="shared" si="0"/>
        <v>130</v>
      </c>
      <c r="C45" s="5">
        <f t="shared" si="2"/>
        <v>43</v>
      </c>
      <c r="D45" s="4">
        <f t="shared" si="1"/>
        <v>87</v>
      </c>
    </row>
    <row r="46" spans="1:4" ht="12.75">
      <c r="A46" s="7">
        <v>9</v>
      </c>
      <c r="B46" s="6">
        <f t="shared" si="0"/>
        <v>117</v>
      </c>
      <c r="C46" s="5">
        <f t="shared" si="2"/>
        <v>39</v>
      </c>
      <c r="D46" s="4">
        <f t="shared" si="1"/>
        <v>78</v>
      </c>
    </row>
    <row r="47" spans="1:4" ht="12.75">
      <c r="A47" s="7">
        <v>8</v>
      </c>
      <c r="B47" s="6">
        <f t="shared" si="0"/>
        <v>104</v>
      </c>
      <c r="C47" s="5">
        <f t="shared" si="2"/>
        <v>35</v>
      </c>
      <c r="D47" s="4">
        <f t="shared" si="1"/>
        <v>69</v>
      </c>
    </row>
    <row r="48" spans="1:4" ht="12.75">
      <c r="A48" s="7">
        <v>7</v>
      </c>
      <c r="B48" s="6">
        <f t="shared" si="0"/>
        <v>91</v>
      </c>
      <c r="C48" s="5">
        <f t="shared" si="2"/>
        <v>30</v>
      </c>
      <c r="D48" s="4">
        <f t="shared" si="1"/>
        <v>61</v>
      </c>
    </row>
    <row r="49" spans="1:4" ht="12.75">
      <c r="A49" s="7">
        <v>6</v>
      </c>
      <c r="B49" s="6">
        <f t="shared" si="0"/>
        <v>78</v>
      </c>
      <c r="C49" s="5">
        <f t="shared" si="2"/>
        <v>26</v>
      </c>
      <c r="D49" s="4">
        <f t="shared" si="1"/>
        <v>52</v>
      </c>
    </row>
    <row r="50" spans="1:4" ht="12.75">
      <c r="A50" s="7">
        <v>5</v>
      </c>
      <c r="B50" s="6">
        <f t="shared" si="0"/>
        <v>65</v>
      </c>
      <c r="C50" s="5">
        <f t="shared" si="2"/>
        <v>22</v>
      </c>
      <c r="D50" s="4">
        <f t="shared" si="1"/>
        <v>43</v>
      </c>
    </row>
    <row r="51" spans="1:4" ht="12.75">
      <c r="A51" s="7">
        <v>4</v>
      </c>
      <c r="B51" s="6">
        <f t="shared" si="0"/>
        <v>52</v>
      </c>
      <c r="C51" s="5">
        <f t="shared" si="2"/>
        <v>17</v>
      </c>
      <c r="D51" s="4">
        <f t="shared" si="1"/>
        <v>35</v>
      </c>
    </row>
    <row r="52" spans="1:4" ht="12.75">
      <c r="A52" s="7">
        <v>3</v>
      </c>
      <c r="B52" s="6">
        <f t="shared" si="0"/>
        <v>39</v>
      </c>
      <c r="C52" s="5">
        <f t="shared" si="2"/>
        <v>13</v>
      </c>
      <c r="D52" s="4">
        <f t="shared" si="1"/>
        <v>26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Norderstedt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Jove-Skoluda</dc:creator>
  <cp:keywords/>
  <dc:description/>
  <cp:lastModifiedBy>Neuenfeld</cp:lastModifiedBy>
  <cp:lastPrinted>2010-02-23T09:35:32Z</cp:lastPrinted>
  <dcterms:created xsi:type="dcterms:W3CDTF">2010-02-23T08:52:04Z</dcterms:created>
  <dcterms:modified xsi:type="dcterms:W3CDTF">2010-03-08T10:35:15Z</dcterms:modified>
  <cp:category/>
  <cp:version/>
  <cp:contentType/>
  <cp:contentStatus/>
</cp:coreProperties>
</file>